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3395" windowHeight="8985"/>
  </bookViews>
  <sheets>
    <sheet name="mix powders" sheetId="1" r:id="rId1"/>
    <sheet name="base" sheetId="2" r:id="rId2"/>
    <sheet name="Sheet3" sheetId="3" r:id="rId3"/>
  </sheets>
  <definedNames>
    <definedName name="_xlnm._FilterDatabase" localSheetId="0" hidden="1">'mix powders'!$A$5:$R$44</definedName>
  </definedNames>
  <calcPr calcId="125725"/>
</workbook>
</file>

<file path=xl/calcChain.xml><?xml version="1.0" encoding="utf-8"?>
<calcChain xmlns="http://schemas.openxmlformats.org/spreadsheetml/2006/main">
  <c r="H44" i="1"/>
  <c r="I44"/>
  <c r="J44"/>
  <c r="K44"/>
  <c r="L44"/>
  <c r="M44"/>
  <c r="N44"/>
  <c r="O44"/>
  <c r="A44"/>
  <c r="C44"/>
  <c r="D44"/>
  <c r="E44"/>
  <c r="F44"/>
  <c r="G44"/>
  <c r="B23"/>
  <c r="A42"/>
  <c r="A41"/>
  <c r="B12"/>
  <c r="J34"/>
  <c r="B6"/>
  <c r="J28"/>
  <c r="B7"/>
  <c r="J29"/>
  <c r="B8"/>
  <c r="J30"/>
  <c r="B9"/>
  <c r="J31"/>
  <c r="B10"/>
  <c r="J32"/>
  <c r="B11"/>
  <c r="J33"/>
  <c r="B13"/>
  <c r="B14"/>
  <c r="J35"/>
  <c r="B15"/>
  <c r="J36"/>
  <c r="B16"/>
  <c r="J37"/>
  <c r="B17"/>
  <c r="J38"/>
  <c r="B18"/>
  <c r="J39"/>
  <c r="B19"/>
  <c r="J40"/>
  <c r="B20"/>
  <c r="J41"/>
  <c r="B21"/>
  <c r="J42"/>
  <c r="B22"/>
  <c r="C43"/>
  <c r="A28"/>
  <c r="C28"/>
  <c r="D28"/>
  <c r="E28"/>
  <c r="F28"/>
  <c r="G28"/>
  <c r="H28"/>
  <c r="I28"/>
  <c r="K28"/>
  <c r="L28"/>
  <c r="M28"/>
  <c r="N28"/>
  <c r="O28"/>
  <c r="P28"/>
  <c r="Q28"/>
  <c r="R28"/>
  <c r="A29"/>
  <c r="C29"/>
  <c r="D29"/>
  <c r="E29"/>
  <c r="F29"/>
  <c r="G29"/>
  <c r="H29"/>
  <c r="I29"/>
  <c r="K29"/>
  <c r="L29"/>
  <c r="M29"/>
  <c r="N29"/>
  <c r="O29"/>
  <c r="P29"/>
  <c r="Q29"/>
  <c r="R29"/>
  <c r="A30"/>
  <c r="C30"/>
  <c r="D30"/>
  <c r="E30"/>
  <c r="F30"/>
  <c r="G30"/>
  <c r="H30"/>
  <c r="I30"/>
  <c r="K30"/>
  <c r="L30"/>
  <c r="M30"/>
  <c r="N30"/>
  <c r="O30"/>
  <c r="P30"/>
  <c r="Q30"/>
  <c r="R30"/>
  <c r="A31"/>
  <c r="C31"/>
  <c r="D31"/>
  <c r="E31"/>
  <c r="F31"/>
  <c r="G31"/>
  <c r="H31"/>
  <c r="I31"/>
  <c r="K31"/>
  <c r="L31"/>
  <c r="M31"/>
  <c r="N31"/>
  <c r="O31"/>
  <c r="P31"/>
  <c r="Q31"/>
  <c r="R31"/>
  <c r="A32"/>
  <c r="C32"/>
  <c r="D32"/>
  <c r="E32"/>
  <c r="F32"/>
  <c r="G32"/>
  <c r="H32"/>
  <c r="I32"/>
  <c r="K32"/>
  <c r="L32"/>
  <c r="M32"/>
  <c r="N32"/>
  <c r="O32"/>
  <c r="P32"/>
  <c r="Q32"/>
  <c r="R32"/>
  <c r="A33"/>
  <c r="C33"/>
  <c r="D33"/>
  <c r="E33"/>
  <c r="F33"/>
  <c r="G33"/>
  <c r="H33"/>
  <c r="I33"/>
  <c r="K33"/>
  <c r="L33"/>
  <c r="M33"/>
  <c r="N33"/>
  <c r="O33"/>
  <c r="P33"/>
  <c r="Q33"/>
  <c r="R33"/>
  <c r="A34"/>
  <c r="C34"/>
  <c r="A35"/>
  <c r="C35"/>
  <c r="D35"/>
  <c r="E35"/>
  <c r="F35"/>
  <c r="G35"/>
  <c r="H35"/>
  <c r="I35"/>
  <c r="K35"/>
  <c r="L35"/>
  <c r="M35"/>
  <c r="N35"/>
  <c r="O35"/>
  <c r="P35"/>
  <c r="Q35"/>
  <c r="A36"/>
  <c r="C36"/>
  <c r="D36"/>
  <c r="E36"/>
  <c r="F36"/>
  <c r="G36"/>
  <c r="H36"/>
  <c r="I36"/>
  <c r="K36"/>
  <c r="L36"/>
  <c r="M36"/>
  <c r="N36"/>
  <c r="O36"/>
  <c r="P36"/>
  <c r="Q36"/>
  <c r="A37"/>
  <c r="C37"/>
  <c r="D37"/>
  <c r="E37"/>
  <c r="F37"/>
  <c r="G37"/>
  <c r="H37"/>
  <c r="I37"/>
  <c r="K37"/>
  <c r="L37"/>
  <c r="M37"/>
  <c r="N37"/>
  <c r="O37"/>
  <c r="P37"/>
  <c r="Q37"/>
  <c r="A38"/>
  <c r="C38"/>
  <c r="D38"/>
  <c r="E38"/>
  <c r="F38"/>
  <c r="G38"/>
  <c r="H38"/>
  <c r="I38"/>
  <c r="K38"/>
  <c r="L38"/>
  <c r="M38"/>
  <c r="N38"/>
  <c r="O38"/>
  <c r="P38"/>
  <c r="Q38"/>
  <c r="A39"/>
  <c r="C39"/>
  <c r="D39"/>
  <c r="E39"/>
  <c r="F39"/>
  <c r="G39"/>
  <c r="H39"/>
  <c r="I39"/>
  <c r="K39"/>
  <c r="L39"/>
  <c r="M39"/>
  <c r="N39"/>
  <c r="O39"/>
  <c r="P39"/>
  <c r="Q39"/>
  <c r="A40"/>
  <c r="C40"/>
  <c r="D40"/>
  <c r="E40"/>
  <c r="F40"/>
  <c r="G40"/>
  <c r="H40"/>
  <c r="I40"/>
  <c r="K40"/>
  <c r="L40"/>
  <c r="M40"/>
  <c r="N40"/>
  <c r="O40"/>
  <c r="P40"/>
  <c r="Q40"/>
  <c r="C41"/>
  <c r="D41"/>
  <c r="E41"/>
  <c r="F41"/>
  <c r="G41"/>
  <c r="H41"/>
  <c r="I41"/>
  <c r="K41"/>
  <c r="L41"/>
  <c r="M41"/>
  <c r="N41"/>
  <c r="O41"/>
  <c r="P41"/>
  <c r="Q41"/>
  <c r="F42"/>
  <c r="K42"/>
  <c r="O42"/>
  <c r="A43"/>
  <c r="B29"/>
  <c r="B39"/>
  <c r="B37"/>
  <c r="B35"/>
  <c r="B33"/>
  <c r="B32"/>
  <c r="B31"/>
  <c r="B30"/>
  <c r="B28"/>
  <c r="B40"/>
  <c r="B38"/>
  <c r="B36"/>
  <c r="L34"/>
  <c r="P34"/>
  <c r="G34"/>
  <c r="R34"/>
  <c r="N34"/>
  <c r="I34"/>
  <c r="E34"/>
  <c r="Q34"/>
  <c r="O34"/>
  <c r="M34"/>
  <c r="K34"/>
  <c r="H34"/>
  <c r="F34"/>
  <c r="D34"/>
  <c r="B34"/>
  <c r="B41"/>
  <c r="B44"/>
  <c r="H43"/>
  <c r="F43"/>
  <c r="D43"/>
  <c r="I43"/>
  <c r="G43"/>
  <c r="E43"/>
  <c r="Q42"/>
  <c r="M42"/>
  <c r="H42"/>
  <c r="D42"/>
  <c r="P42"/>
  <c r="N42"/>
  <c r="L42"/>
  <c r="I42"/>
  <c r="G42"/>
  <c r="E42"/>
  <c r="C42"/>
  <c r="B43"/>
  <c r="B42"/>
</calcChain>
</file>

<file path=xl/sharedStrings.xml><?xml version="1.0" encoding="utf-8"?>
<sst xmlns="http://schemas.openxmlformats.org/spreadsheetml/2006/main" count="66" uniqueCount="59">
  <si>
    <t>Secret Santa</t>
  </si>
  <si>
    <t>Corriander</t>
  </si>
  <si>
    <t>cumin</t>
  </si>
  <si>
    <t xml:space="preserve">tumeric </t>
  </si>
  <si>
    <t>paprika</t>
  </si>
  <si>
    <t>chilli</t>
  </si>
  <si>
    <t>curry powder</t>
  </si>
  <si>
    <t>Derick Dansak</t>
  </si>
  <si>
    <t>kushi</t>
  </si>
  <si>
    <t>garam</t>
  </si>
  <si>
    <t>garlic p</t>
  </si>
  <si>
    <t>ginger</t>
  </si>
  <si>
    <t>fenug leaf</t>
  </si>
  <si>
    <t>taz's</t>
  </si>
  <si>
    <t>Dips</t>
  </si>
  <si>
    <t>ig</t>
  </si>
  <si>
    <t>Abdul's</t>
  </si>
  <si>
    <t>total</t>
  </si>
  <si>
    <t>Quantities</t>
  </si>
  <si>
    <t>Percentage</t>
  </si>
  <si>
    <t>Ashoka</t>
  </si>
  <si>
    <t>Razor's</t>
  </si>
  <si>
    <t>CA's</t>
  </si>
  <si>
    <t>fenug powder</t>
  </si>
  <si>
    <t>Bruce Edwards</t>
  </si>
  <si>
    <t>ground cardamon</t>
  </si>
  <si>
    <t>ifindforu</t>
  </si>
  <si>
    <t>Curry to go</t>
  </si>
  <si>
    <t>parker 21</t>
  </si>
  <si>
    <t>tandoori powder</t>
  </si>
  <si>
    <t>BASE</t>
  </si>
  <si>
    <t>lbs onions</t>
  </si>
  <si>
    <t>green pepper</t>
  </si>
  <si>
    <t>carrot</t>
  </si>
  <si>
    <t>cabbage</t>
  </si>
  <si>
    <t>potato</t>
  </si>
  <si>
    <t>mix powder</t>
  </si>
  <si>
    <t>corriander</t>
  </si>
  <si>
    <t>oil mls</t>
  </si>
  <si>
    <t>water</t>
  </si>
  <si>
    <t>stock cubes</t>
  </si>
  <si>
    <t>after cook</t>
  </si>
  <si>
    <t>tarka</t>
  </si>
  <si>
    <t>fresh cori</t>
  </si>
  <si>
    <t>garlic</t>
  </si>
  <si>
    <t>Abdul(simple)</t>
  </si>
  <si>
    <t>CT</t>
  </si>
  <si>
    <t>rajver</t>
  </si>
  <si>
    <t>jb's</t>
  </si>
  <si>
    <t>KD's</t>
  </si>
  <si>
    <t>dips</t>
  </si>
  <si>
    <t>tomato puree</t>
  </si>
  <si>
    <t>tinned tomatoes</t>
  </si>
  <si>
    <t>mouchak</t>
  </si>
  <si>
    <t>alll in type</t>
  </si>
  <si>
    <t>Az's</t>
  </si>
  <si>
    <t>chef baba's CBM</t>
  </si>
  <si>
    <t>CBM 1</t>
  </si>
  <si>
    <t>CBM 2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</si>
</sst>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8"/>
      <name val="Arial"/>
    </font>
    <font>
      <sz val="16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textRotation="60"/>
    </xf>
    <xf numFmtId="0" fontId="2" fillId="0" borderId="0" xfId="0" applyFont="1"/>
    <xf numFmtId="0" fontId="2" fillId="0" borderId="0" xfId="0" applyFont="1" applyAlignment="1">
      <alignment horizontal="center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R44"/>
  <sheetViews>
    <sheetView showZeros="0" tabSelected="1" topLeftCell="A2" workbookViewId="0">
      <pane ySplit="4" topLeftCell="A26" activePane="bottomLeft" state="frozen"/>
      <selection activeCell="A2" sqref="A2"/>
      <selection pane="bottomLeft" activeCell="M46" sqref="M46"/>
    </sheetView>
  </sheetViews>
  <sheetFormatPr defaultRowHeight="12.75"/>
  <cols>
    <col min="1" max="1" width="24.42578125" customWidth="1"/>
    <col min="2" max="2" width="5.5703125" customWidth="1"/>
    <col min="3" max="13" width="4.7109375" customWidth="1"/>
  </cols>
  <sheetData>
    <row r="5" spans="1:15" ht="75">
      <c r="A5" s="3" t="s">
        <v>18</v>
      </c>
      <c r="B5" s="1" t="s">
        <v>17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6</v>
      </c>
      <c r="H5" s="1" t="s">
        <v>5</v>
      </c>
      <c r="I5" s="1" t="s">
        <v>9</v>
      </c>
      <c r="J5" s="1" t="s">
        <v>29</v>
      </c>
      <c r="K5" s="1" t="s">
        <v>10</v>
      </c>
      <c r="L5" s="1" t="s">
        <v>11</v>
      </c>
      <c r="M5" s="1" t="s">
        <v>12</v>
      </c>
      <c r="N5" s="1" t="s">
        <v>23</v>
      </c>
      <c r="O5" s="1" t="s">
        <v>25</v>
      </c>
    </row>
    <row r="6" spans="1:15">
      <c r="A6" t="s">
        <v>0</v>
      </c>
      <c r="B6">
        <f>SUM(C6:S6)</f>
        <v>16</v>
      </c>
      <c r="C6">
        <v>2</v>
      </c>
      <c r="D6">
        <v>2</v>
      </c>
      <c r="E6">
        <v>5</v>
      </c>
      <c r="F6">
        <v>3</v>
      </c>
      <c r="G6">
        <v>4</v>
      </c>
    </row>
    <row r="7" spans="1:15">
      <c r="A7" t="s">
        <v>7</v>
      </c>
      <c r="B7">
        <f t="shared" ref="B7:B23" si="0">SUM(C7:S7)</f>
        <v>12</v>
      </c>
      <c r="C7">
        <v>2</v>
      </c>
      <c r="D7">
        <v>1</v>
      </c>
      <c r="E7">
        <v>4</v>
      </c>
      <c r="F7">
        <v>2</v>
      </c>
      <c r="G7">
        <v>3</v>
      </c>
    </row>
    <row r="8" spans="1:15">
      <c r="A8" t="s">
        <v>8</v>
      </c>
      <c r="B8">
        <f t="shared" si="0"/>
        <v>14</v>
      </c>
      <c r="C8">
        <v>2.5</v>
      </c>
      <c r="D8">
        <v>1</v>
      </c>
      <c r="E8">
        <v>3</v>
      </c>
      <c r="G8">
        <v>2</v>
      </c>
      <c r="H8">
        <v>0.5</v>
      </c>
      <c r="I8">
        <v>1.5</v>
      </c>
      <c r="K8">
        <v>1</v>
      </c>
      <c r="L8">
        <v>0.5</v>
      </c>
      <c r="M8">
        <v>2</v>
      </c>
    </row>
    <row r="9" spans="1:15">
      <c r="A9" t="s">
        <v>13</v>
      </c>
      <c r="B9">
        <f t="shared" si="0"/>
        <v>24</v>
      </c>
      <c r="C9">
        <v>5</v>
      </c>
      <c r="D9">
        <v>4</v>
      </c>
      <c r="E9">
        <v>8</v>
      </c>
      <c r="F9">
        <v>3</v>
      </c>
      <c r="G9">
        <v>4</v>
      </c>
    </row>
    <row r="10" spans="1:15">
      <c r="A10" t="s">
        <v>14</v>
      </c>
      <c r="B10">
        <f t="shared" si="0"/>
        <v>12</v>
      </c>
      <c r="C10">
        <v>2</v>
      </c>
      <c r="D10">
        <v>2</v>
      </c>
      <c r="E10">
        <v>3</v>
      </c>
      <c r="F10">
        <v>2</v>
      </c>
      <c r="G10">
        <v>2</v>
      </c>
      <c r="I10">
        <v>1</v>
      </c>
    </row>
    <row r="11" spans="1:15">
      <c r="A11" t="s">
        <v>15</v>
      </c>
      <c r="B11">
        <f t="shared" si="0"/>
        <v>6.5</v>
      </c>
      <c r="C11">
        <v>1</v>
      </c>
      <c r="D11">
        <v>1</v>
      </c>
      <c r="E11">
        <v>2</v>
      </c>
      <c r="F11">
        <v>1</v>
      </c>
      <c r="G11">
        <v>1.5</v>
      </c>
    </row>
    <row r="12" spans="1:15">
      <c r="A12" t="s">
        <v>16</v>
      </c>
      <c r="B12">
        <f t="shared" si="0"/>
        <v>29</v>
      </c>
      <c r="C12">
        <v>4</v>
      </c>
      <c r="D12">
        <v>2</v>
      </c>
      <c r="E12">
        <v>8</v>
      </c>
      <c r="F12">
        <v>4</v>
      </c>
      <c r="G12">
        <v>4</v>
      </c>
      <c r="H12">
        <v>4</v>
      </c>
      <c r="I12">
        <v>2</v>
      </c>
      <c r="J12">
        <v>1</v>
      </c>
    </row>
    <row r="13" spans="1:15">
      <c r="A13" t="s">
        <v>20</v>
      </c>
      <c r="B13">
        <f t="shared" si="0"/>
        <v>0</v>
      </c>
    </row>
    <row r="14" spans="1:15">
      <c r="A14" t="s">
        <v>24</v>
      </c>
      <c r="B14">
        <f t="shared" si="0"/>
        <v>28</v>
      </c>
      <c r="C14">
        <v>8</v>
      </c>
      <c r="D14">
        <v>5</v>
      </c>
      <c r="E14">
        <v>7</v>
      </c>
      <c r="F14">
        <v>4</v>
      </c>
      <c r="G14">
        <v>4</v>
      </c>
    </row>
    <row r="15" spans="1:15">
      <c r="A15" t="s">
        <v>26</v>
      </c>
      <c r="B15">
        <f t="shared" si="0"/>
        <v>35</v>
      </c>
      <c r="C15">
        <v>4</v>
      </c>
      <c r="D15">
        <v>4</v>
      </c>
      <c r="E15">
        <v>10</v>
      </c>
      <c r="F15">
        <v>4</v>
      </c>
      <c r="G15">
        <v>10</v>
      </c>
      <c r="H15">
        <v>1</v>
      </c>
      <c r="I15">
        <v>2</v>
      </c>
    </row>
    <row r="16" spans="1:15">
      <c r="A16" t="s">
        <v>27</v>
      </c>
      <c r="B16">
        <f t="shared" si="0"/>
        <v>17.5</v>
      </c>
      <c r="C16">
        <v>3</v>
      </c>
      <c r="D16">
        <v>3</v>
      </c>
      <c r="E16">
        <v>3</v>
      </c>
      <c r="F16">
        <v>3</v>
      </c>
      <c r="G16">
        <v>4</v>
      </c>
      <c r="I16">
        <v>1.5</v>
      </c>
    </row>
    <row r="17" spans="1:18">
      <c r="A17" t="s">
        <v>21</v>
      </c>
      <c r="B17">
        <f t="shared" si="0"/>
        <v>16</v>
      </c>
      <c r="C17">
        <v>3</v>
      </c>
      <c r="D17">
        <v>2</v>
      </c>
      <c r="E17">
        <v>3</v>
      </c>
      <c r="F17">
        <v>2</v>
      </c>
      <c r="G17">
        <v>3</v>
      </c>
      <c r="I17">
        <v>0.5</v>
      </c>
      <c r="K17">
        <v>1</v>
      </c>
      <c r="L17">
        <v>0.5</v>
      </c>
      <c r="N17">
        <v>1</v>
      </c>
    </row>
    <row r="18" spans="1:18">
      <c r="A18" t="s">
        <v>22</v>
      </c>
      <c r="B18">
        <f t="shared" si="0"/>
        <v>86.5</v>
      </c>
      <c r="C18">
        <v>9</v>
      </c>
      <c r="D18">
        <v>6</v>
      </c>
      <c r="E18">
        <v>12</v>
      </c>
      <c r="F18">
        <v>9</v>
      </c>
      <c r="G18">
        <v>43</v>
      </c>
      <c r="K18">
        <v>3</v>
      </c>
      <c r="L18">
        <v>0.5</v>
      </c>
      <c r="M18">
        <v>3</v>
      </c>
      <c r="N18">
        <v>0.5</v>
      </c>
      <c r="O18">
        <v>0.5</v>
      </c>
    </row>
    <row r="19" spans="1:18">
      <c r="A19" t="s">
        <v>28</v>
      </c>
      <c r="B19">
        <f t="shared" si="0"/>
        <v>14.5</v>
      </c>
      <c r="C19">
        <v>2</v>
      </c>
      <c r="D19">
        <v>1</v>
      </c>
      <c r="E19">
        <v>4</v>
      </c>
      <c r="G19">
        <v>6</v>
      </c>
      <c r="H19">
        <v>1</v>
      </c>
      <c r="I19">
        <v>0.5</v>
      </c>
    </row>
    <row r="20" spans="1:18">
      <c r="A20" t="s">
        <v>55</v>
      </c>
      <c r="B20">
        <f t="shared" si="0"/>
        <v>67.5</v>
      </c>
      <c r="C20">
        <v>16</v>
      </c>
      <c r="D20">
        <v>12</v>
      </c>
      <c r="E20">
        <v>15</v>
      </c>
      <c r="G20">
        <v>22</v>
      </c>
      <c r="H20">
        <v>2</v>
      </c>
      <c r="I20">
        <v>0.5</v>
      </c>
    </row>
    <row r="21" spans="1:18">
      <c r="A21" t="s">
        <v>56</v>
      </c>
      <c r="B21">
        <f t="shared" si="0"/>
        <v>8.75</v>
      </c>
      <c r="C21">
        <v>2</v>
      </c>
      <c r="D21">
        <v>2</v>
      </c>
      <c r="E21">
        <v>1.5</v>
      </c>
      <c r="F21">
        <v>0.5</v>
      </c>
      <c r="G21">
        <v>1.5</v>
      </c>
      <c r="H21">
        <v>0.25</v>
      </c>
      <c r="I21">
        <v>1</v>
      </c>
    </row>
    <row r="22" spans="1:18">
      <c r="A22" t="s">
        <v>57</v>
      </c>
      <c r="B22">
        <f t="shared" si="0"/>
        <v>17</v>
      </c>
      <c r="C22">
        <v>2</v>
      </c>
      <c r="D22">
        <v>2</v>
      </c>
      <c r="E22">
        <v>2</v>
      </c>
      <c r="F22">
        <v>4</v>
      </c>
      <c r="G22">
        <v>6</v>
      </c>
      <c r="I22">
        <v>1</v>
      </c>
    </row>
    <row r="23" spans="1:18">
      <c r="A23" t="s">
        <v>58</v>
      </c>
      <c r="B23">
        <f t="shared" si="0"/>
        <v>26</v>
      </c>
      <c r="C23">
        <v>5</v>
      </c>
      <c r="D23">
        <v>4</v>
      </c>
      <c r="E23">
        <v>8</v>
      </c>
      <c r="F23">
        <v>3</v>
      </c>
      <c r="G23">
        <v>4</v>
      </c>
      <c r="K23">
        <v>1</v>
      </c>
      <c r="L23">
        <v>1</v>
      </c>
    </row>
    <row r="27" spans="1:18" ht="20.25">
      <c r="A27" s="2" t="s">
        <v>19</v>
      </c>
    </row>
    <row r="28" spans="1:18">
      <c r="A28" t="str">
        <f>A6</f>
        <v>Secret Santa</v>
      </c>
      <c r="B28" s="4">
        <f>SUM(C28:O28)</f>
        <v>1</v>
      </c>
      <c r="C28" s="4">
        <f>C6/$B6</f>
        <v>0.125</v>
      </c>
      <c r="D28" s="4">
        <f t="shared" ref="D28:M28" si="1">D6/$B6</f>
        <v>0.125</v>
      </c>
      <c r="E28" s="4">
        <f t="shared" si="1"/>
        <v>0.3125</v>
      </c>
      <c r="F28" s="4">
        <f t="shared" si="1"/>
        <v>0.1875</v>
      </c>
      <c r="G28" s="4">
        <f t="shared" si="1"/>
        <v>0.25</v>
      </c>
      <c r="H28" s="4">
        <f t="shared" si="1"/>
        <v>0</v>
      </c>
      <c r="I28" s="4">
        <f t="shared" si="1"/>
        <v>0</v>
      </c>
      <c r="J28" s="4">
        <f t="shared" ref="J28:J34" si="2">J6/$B6</f>
        <v>0</v>
      </c>
      <c r="K28" s="4">
        <f t="shared" si="1"/>
        <v>0</v>
      </c>
      <c r="L28" s="4">
        <f t="shared" si="1"/>
        <v>0</v>
      </c>
      <c r="M28" s="4">
        <f t="shared" si="1"/>
        <v>0</v>
      </c>
      <c r="N28" s="4">
        <f t="shared" ref="N28:R34" si="3">N6/$B6</f>
        <v>0</v>
      </c>
      <c r="O28" s="4">
        <f t="shared" si="3"/>
        <v>0</v>
      </c>
      <c r="P28" s="4">
        <f t="shared" si="3"/>
        <v>0</v>
      </c>
      <c r="Q28" s="4">
        <f t="shared" si="3"/>
        <v>0</v>
      </c>
      <c r="R28" s="4">
        <f t="shared" si="3"/>
        <v>0</v>
      </c>
    </row>
    <row r="29" spans="1:18">
      <c r="A29" t="str">
        <f t="shared" ref="A29:A34" si="4">A7</f>
        <v>Derick Dansak</v>
      </c>
      <c r="B29" s="4">
        <f t="shared" ref="B29:B42" si="5">SUM(C29:O29)</f>
        <v>0.99999999999999989</v>
      </c>
      <c r="C29" s="4">
        <f>C7/$B7</f>
        <v>0.16666666666666666</v>
      </c>
      <c r="D29" s="4">
        <f t="shared" ref="D29:M29" si="6">D7/$B7</f>
        <v>8.3333333333333329E-2</v>
      </c>
      <c r="E29" s="4">
        <f t="shared" si="6"/>
        <v>0.33333333333333331</v>
      </c>
      <c r="F29" s="4">
        <f t="shared" si="6"/>
        <v>0.16666666666666666</v>
      </c>
      <c r="G29" s="4">
        <f t="shared" si="6"/>
        <v>0.25</v>
      </c>
      <c r="H29" s="4">
        <f t="shared" si="6"/>
        <v>0</v>
      </c>
      <c r="I29" s="4">
        <f t="shared" si="6"/>
        <v>0</v>
      </c>
      <c r="J29" s="4">
        <f t="shared" si="2"/>
        <v>0</v>
      </c>
      <c r="K29" s="4">
        <f t="shared" si="6"/>
        <v>0</v>
      </c>
      <c r="L29" s="4">
        <f t="shared" si="6"/>
        <v>0</v>
      </c>
      <c r="M29" s="4">
        <f t="shared" si="6"/>
        <v>0</v>
      </c>
      <c r="N29" s="4">
        <f t="shared" si="3"/>
        <v>0</v>
      </c>
      <c r="O29" s="4">
        <f t="shared" si="3"/>
        <v>0</v>
      </c>
      <c r="P29" s="4">
        <f t="shared" si="3"/>
        <v>0</v>
      </c>
      <c r="Q29" s="4">
        <f t="shared" si="3"/>
        <v>0</v>
      </c>
      <c r="R29" s="4">
        <f t="shared" si="3"/>
        <v>0</v>
      </c>
    </row>
    <row r="30" spans="1:18">
      <c r="A30" t="str">
        <f t="shared" si="4"/>
        <v>kushi</v>
      </c>
      <c r="B30" s="4">
        <f t="shared" si="5"/>
        <v>1</v>
      </c>
      <c r="C30" s="4">
        <f>C8/$B8</f>
        <v>0.17857142857142858</v>
      </c>
      <c r="D30" s="4">
        <f t="shared" ref="D30:M30" si="7">D8/$B8</f>
        <v>7.1428571428571425E-2</v>
      </c>
      <c r="E30" s="4">
        <f t="shared" si="7"/>
        <v>0.21428571428571427</v>
      </c>
      <c r="F30" s="4">
        <f t="shared" si="7"/>
        <v>0</v>
      </c>
      <c r="G30" s="4">
        <f t="shared" si="7"/>
        <v>0.14285714285714285</v>
      </c>
      <c r="H30" s="4">
        <f t="shared" si="7"/>
        <v>3.5714285714285712E-2</v>
      </c>
      <c r="I30" s="4">
        <f t="shared" si="7"/>
        <v>0.10714285714285714</v>
      </c>
      <c r="J30" s="4">
        <f t="shared" si="2"/>
        <v>0</v>
      </c>
      <c r="K30" s="4">
        <f t="shared" si="7"/>
        <v>7.1428571428571425E-2</v>
      </c>
      <c r="L30" s="4">
        <f t="shared" si="7"/>
        <v>3.5714285714285712E-2</v>
      </c>
      <c r="M30" s="4">
        <f t="shared" si="7"/>
        <v>0.14285714285714285</v>
      </c>
      <c r="N30" s="4">
        <f t="shared" si="3"/>
        <v>0</v>
      </c>
      <c r="O30" s="4">
        <f t="shared" si="3"/>
        <v>0</v>
      </c>
      <c r="P30" s="4">
        <f t="shared" si="3"/>
        <v>0</v>
      </c>
      <c r="Q30" s="4">
        <f t="shared" si="3"/>
        <v>0</v>
      </c>
      <c r="R30" s="4">
        <f t="shared" si="3"/>
        <v>0</v>
      </c>
    </row>
    <row r="31" spans="1:18">
      <c r="A31" t="str">
        <f t="shared" si="4"/>
        <v>taz's</v>
      </c>
      <c r="B31" s="4">
        <f t="shared" si="5"/>
        <v>0.99999999999999989</v>
      </c>
      <c r="C31" s="4">
        <f>C9/$B9</f>
        <v>0.20833333333333334</v>
      </c>
      <c r="D31" s="4">
        <f t="shared" ref="D31:M31" si="8">D9/$B9</f>
        <v>0.16666666666666666</v>
      </c>
      <c r="E31" s="4">
        <f t="shared" si="8"/>
        <v>0.33333333333333331</v>
      </c>
      <c r="F31" s="4">
        <f t="shared" si="8"/>
        <v>0.125</v>
      </c>
      <c r="G31" s="4">
        <f t="shared" si="8"/>
        <v>0.16666666666666666</v>
      </c>
      <c r="H31" s="4">
        <f t="shared" si="8"/>
        <v>0</v>
      </c>
      <c r="I31" s="4">
        <f t="shared" si="8"/>
        <v>0</v>
      </c>
      <c r="J31" s="4">
        <f t="shared" si="2"/>
        <v>0</v>
      </c>
      <c r="K31" s="4">
        <f t="shared" si="8"/>
        <v>0</v>
      </c>
      <c r="L31" s="4">
        <f t="shared" si="8"/>
        <v>0</v>
      </c>
      <c r="M31" s="4">
        <f t="shared" si="8"/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</row>
    <row r="32" spans="1:18">
      <c r="A32" t="str">
        <f t="shared" si="4"/>
        <v>Dips</v>
      </c>
      <c r="B32" s="4">
        <f t="shared" si="5"/>
        <v>0.99999999999999989</v>
      </c>
      <c r="C32" s="4">
        <f>C10/$B10</f>
        <v>0.16666666666666666</v>
      </c>
      <c r="D32" s="4">
        <f t="shared" ref="D32:M32" si="9">D10/$B10</f>
        <v>0.16666666666666666</v>
      </c>
      <c r="E32" s="4">
        <f t="shared" si="9"/>
        <v>0.25</v>
      </c>
      <c r="F32" s="4">
        <f t="shared" si="9"/>
        <v>0.16666666666666666</v>
      </c>
      <c r="G32" s="4">
        <f t="shared" si="9"/>
        <v>0.16666666666666666</v>
      </c>
      <c r="H32" s="4">
        <f t="shared" si="9"/>
        <v>0</v>
      </c>
      <c r="I32" s="4">
        <f t="shared" si="9"/>
        <v>8.3333333333333329E-2</v>
      </c>
      <c r="J32" s="4">
        <f t="shared" si="2"/>
        <v>0</v>
      </c>
      <c r="K32" s="4">
        <f t="shared" si="9"/>
        <v>0</v>
      </c>
      <c r="L32" s="4">
        <f t="shared" si="9"/>
        <v>0</v>
      </c>
      <c r="M32" s="4">
        <f t="shared" si="9"/>
        <v>0</v>
      </c>
      <c r="N32" s="4">
        <f t="shared" si="3"/>
        <v>0</v>
      </c>
      <c r="O32" s="4">
        <f t="shared" si="3"/>
        <v>0</v>
      </c>
      <c r="P32" s="4">
        <f t="shared" si="3"/>
        <v>0</v>
      </c>
      <c r="Q32" s="4">
        <f t="shared" si="3"/>
        <v>0</v>
      </c>
      <c r="R32" s="4">
        <f t="shared" si="3"/>
        <v>0</v>
      </c>
    </row>
    <row r="33" spans="1:18">
      <c r="A33" t="str">
        <f t="shared" si="4"/>
        <v>ig</v>
      </c>
      <c r="B33" s="4">
        <f t="shared" si="5"/>
        <v>1</v>
      </c>
      <c r="C33" s="4">
        <f t="shared" ref="C33:M33" si="10">C11/$B11</f>
        <v>0.15384615384615385</v>
      </c>
      <c r="D33" s="4">
        <f t="shared" si="10"/>
        <v>0.15384615384615385</v>
      </c>
      <c r="E33" s="4">
        <f t="shared" si="10"/>
        <v>0.30769230769230771</v>
      </c>
      <c r="F33" s="4">
        <f t="shared" si="10"/>
        <v>0.15384615384615385</v>
      </c>
      <c r="G33" s="4">
        <f t="shared" si="10"/>
        <v>0.23076923076923078</v>
      </c>
      <c r="H33" s="4">
        <f t="shared" si="10"/>
        <v>0</v>
      </c>
      <c r="I33" s="4">
        <f t="shared" si="10"/>
        <v>0</v>
      </c>
      <c r="J33" s="4">
        <f t="shared" si="2"/>
        <v>0</v>
      </c>
      <c r="K33" s="4">
        <f t="shared" si="10"/>
        <v>0</v>
      </c>
      <c r="L33" s="4">
        <f t="shared" si="10"/>
        <v>0</v>
      </c>
      <c r="M33" s="4">
        <f t="shared" si="10"/>
        <v>0</v>
      </c>
      <c r="N33" s="4">
        <f t="shared" si="3"/>
        <v>0</v>
      </c>
      <c r="O33" s="4">
        <f t="shared" si="3"/>
        <v>0</v>
      </c>
      <c r="P33" s="4">
        <f t="shared" si="3"/>
        <v>0</v>
      </c>
      <c r="Q33" s="4">
        <f t="shared" si="3"/>
        <v>0</v>
      </c>
      <c r="R33" s="4">
        <f t="shared" si="3"/>
        <v>0</v>
      </c>
    </row>
    <row r="34" spans="1:18">
      <c r="A34" t="str">
        <f t="shared" si="4"/>
        <v>Abdul's</v>
      </c>
      <c r="B34" s="4">
        <f t="shared" si="5"/>
        <v>1</v>
      </c>
      <c r="C34" s="4">
        <f t="shared" ref="C34:M34" si="11">C12/$B12</f>
        <v>0.13793103448275862</v>
      </c>
      <c r="D34" s="4">
        <f t="shared" si="11"/>
        <v>6.8965517241379309E-2</v>
      </c>
      <c r="E34" s="4">
        <f t="shared" si="11"/>
        <v>0.27586206896551724</v>
      </c>
      <c r="F34" s="4">
        <f t="shared" si="11"/>
        <v>0.13793103448275862</v>
      </c>
      <c r="G34" s="4">
        <f t="shared" si="11"/>
        <v>0.13793103448275862</v>
      </c>
      <c r="H34" s="4">
        <f t="shared" si="11"/>
        <v>0.13793103448275862</v>
      </c>
      <c r="I34" s="4">
        <f t="shared" si="11"/>
        <v>6.8965517241379309E-2</v>
      </c>
      <c r="J34" s="4">
        <f t="shared" si="2"/>
        <v>3.4482758620689655E-2</v>
      </c>
      <c r="K34" s="4">
        <f t="shared" si="11"/>
        <v>0</v>
      </c>
      <c r="L34" s="4">
        <f t="shared" si="11"/>
        <v>0</v>
      </c>
      <c r="M34" s="4">
        <f t="shared" si="11"/>
        <v>0</v>
      </c>
      <c r="N34" s="4">
        <f t="shared" si="3"/>
        <v>0</v>
      </c>
      <c r="O34" s="4">
        <f t="shared" si="3"/>
        <v>0</v>
      </c>
      <c r="P34" s="4">
        <f t="shared" si="3"/>
        <v>0</v>
      </c>
      <c r="Q34" s="4">
        <f t="shared" si="3"/>
        <v>0</v>
      </c>
      <c r="R34" s="4">
        <f t="shared" si="3"/>
        <v>0</v>
      </c>
    </row>
    <row r="35" spans="1:18">
      <c r="A35" t="str">
        <f t="shared" ref="A35:A44" si="12">A14</f>
        <v>Bruce Edwards</v>
      </c>
      <c r="B35" s="4">
        <f t="shared" si="5"/>
        <v>1</v>
      </c>
      <c r="C35" s="4">
        <f t="shared" ref="C35:N35" si="13">C14/$B14</f>
        <v>0.2857142857142857</v>
      </c>
      <c r="D35" s="4">
        <f t="shared" si="13"/>
        <v>0.17857142857142858</v>
      </c>
      <c r="E35" s="4">
        <f t="shared" si="13"/>
        <v>0.25</v>
      </c>
      <c r="F35" s="4">
        <f t="shared" si="13"/>
        <v>0.14285714285714285</v>
      </c>
      <c r="G35" s="4">
        <f t="shared" si="13"/>
        <v>0.14285714285714285</v>
      </c>
      <c r="H35" s="4">
        <f t="shared" si="13"/>
        <v>0</v>
      </c>
      <c r="I35" s="4">
        <f t="shared" si="13"/>
        <v>0</v>
      </c>
      <c r="J35" s="4">
        <f t="shared" ref="J35:J42" si="14">J14/$B14</f>
        <v>0</v>
      </c>
      <c r="K35" s="4">
        <f t="shared" si="13"/>
        <v>0</v>
      </c>
      <c r="L35" s="4">
        <f t="shared" si="13"/>
        <v>0</v>
      </c>
      <c r="M35" s="4">
        <f t="shared" si="13"/>
        <v>0</v>
      </c>
      <c r="N35" s="4">
        <f t="shared" si="13"/>
        <v>0</v>
      </c>
      <c r="O35" s="4">
        <f t="shared" ref="O35:Q42" si="15">O14/$B14</f>
        <v>0</v>
      </c>
      <c r="P35" s="4">
        <f t="shared" si="15"/>
        <v>0</v>
      </c>
      <c r="Q35" s="4">
        <f t="shared" si="15"/>
        <v>0</v>
      </c>
    </row>
    <row r="36" spans="1:18">
      <c r="A36" t="str">
        <f t="shared" si="12"/>
        <v>ifindforu</v>
      </c>
      <c r="B36" s="4">
        <f t="shared" si="5"/>
        <v>1</v>
      </c>
      <c r="C36" s="4">
        <f t="shared" ref="C36:N36" si="16">C15/$B15</f>
        <v>0.11428571428571428</v>
      </c>
      <c r="D36" s="4">
        <f t="shared" si="16"/>
        <v>0.11428571428571428</v>
      </c>
      <c r="E36" s="4">
        <f t="shared" si="16"/>
        <v>0.2857142857142857</v>
      </c>
      <c r="F36" s="4">
        <f t="shared" si="16"/>
        <v>0.11428571428571428</v>
      </c>
      <c r="G36" s="4">
        <f t="shared" si="16"/>
        <v>0.2857142857142857</v>
      </c>
      <c r="H36" s="4">
        <f t="shared" si="16"/>
        <v>2.8571428571428571E-2</v>
      </c>
      <c r="I36" s="4">
        <f t="shared" si="16"/>
        <v>5.7142857142857141E-2</v>
      </c>
      <c r="J36" s="4">
        <f t="shared" si="14"/>
        <v>0</v>
      </c>
      <c r="K36" s="4">
        <f t="shared" si="16"/>
        <v>0</v>
      </c>
      <c r="L36" s="4">
        <f t="shared" si="16"/>
        <v>0</v>
      </c>
      <c r="M36" s="4">
        <f t="shared" si="16"/>
        <v>0</v>
      </c>
      <c r="N36" s="4">
        <f t="shared" si="16"/>
        <v>0</v>
      </c>
      <c r="O36" s="4">
        <f t="shared" si="15"/>
        <v>0</v>
      </c>
      <c r="P36" s="4">
        <f t="shared" si="15"/>
        <v>0</v>
      </c>
      <c r="Q36" s="4">
        <f t="shared" si="15"/>
        <v>0</v>
      </c>
    </row>
    <row r="37" spans="1:18">
      <c r="A37" t="str">
        <f t="shared" si="12"/>
        <v>Curry to go</v>
      </c>
      <c r="B37" s="4">
        <f t="shared" si="5"/>
        <v>1</v>
      </c>
      <c r="C37" s="4">
        <f t="shared" ref="C37:N37" si="17">C16/$B16</f>
        <v>0.17142857142857143</v>
      </c>
      <c r="D37" s="4">
        <f t="shared" si="17"/>
        <v>0.17142857142857143</v>
      </c>
      <c r="E37" s="4">
        <f t="shared" si="17"/>
        <v>0.17142857142857143</v>
      </c>
      <c r="F37" s="4">
        <f t="shared" si="17"/>
        <v>0.17142857142857143</v>
      </c>
      <c r="G37" s="4">
        <f t="shared" si="17"/>
        <v>0.22857142857142856</v>
      </c>
      <c r="H37" s="4">
        <f t="shared" si="17"/>
        <v>0</v>
      </c>
      <c r="I37" s="4">
        <f t="shared" si="17"/>
        <v>8.5714285714285715E-2</v>
      </c>
      <c r="J37" s="4">
        <f t="shared" si="14"/>
        <v>0</v>
      </c>
      <c r="K37" s="4">
        <f t="shared" si="17"/>
        <v>0</v>
      </c>
      <c r="L37" s="4">
        <f t="shared" si="17"/>
        <v>0</v>
      </c>
      <c r="M37" s="4">
        <f t="shared" si="17"/>
        <v>0</v>
      </c>
      <c r="N37" s="4">
        <f t="shared" si="17"/>
        <v>0</v>
      </c>
      <c r="O37" s="4">
        <f t="shared" si="15"/>
        <v>0</v>
      </c>
      <c r="P37" s="4">
        <f t="shared" si="15"/>
        <v>0</v>
      </c>
      <c r="Q37" s="4">
        <f t="shared" si="15"/>
        <v>0</v>
      </c>
    </row>
    <row r="38" spans="1:18">
      <c r="A38" t="str">
        <f t="shared" si="12"/>
        <v>Razor's</v>
      </c>
      <c r="B38" s="4">
        <f t="shared" si="5"/>
        <v>1</v>
      </c>
      <c r="C38" s="4">
        <f t="shared" ref="C38:N38" si="18">C17/$B17</f>
        <v>0.1875</v>
      </c>
      <c r="D38" s="4">
        <f t="shared" si="18"/>
        <v>0.125</v>
      </c>
      <c r="E38" s="4">
        <f t="shared" si="18"/>
        <v>0.1875</v>
      </c>
      <c r="F38" s="4">
        <f t="shared" si="18"/>
        <v>0.125</v>
      </c>
      <c r="G38" s="4">
        <f t="shared" si="18"/>
        <v>0.1875</v>
      </c>
      <c r="H38" s="4">
        <f t="shared" si="18"/>
        <v>0</v>
      </c>
      <c r="I38" s="4">
        <f t="shared" si="18"/>
        <v>3.125E-2</v>
      </c>
      <c r="J38" s="4">
        <f t="shared" si="14"/>
        <v>0</v>
      </c>
      <c r="K38" s="4">
        <f t="shared" si="18"/>
        <v>6.25E-2</v>
      </c>
      <c r="L38" s="4">
        <f t="shared" si="18"/>
        <v>3.125E-2</v>
      </c>
      <c r="M38" s="4">
        <f t="shared" si="18"/>
        <v>0</v>
      </c>
      <c r="N38" s="4">
        <f t="shared" si="18"/>
        <v>6.25E-2</v>
      </c>
      <c r="O38" s="4">
        <f t="shared" si="15"/>
        <v>0</v>
      </c>
      <c r="P38" s="4">
        <f t="shared" si="15"/>
        <v>0</v>
      </c>
      <c r="Q38" s="4">
        <f t="shared" si="15"/>
        <v>0</v>
      </c>
    </row>
    <row r="39" spans="1:18">
      <c r="A39" t="str">
        <f t="shared" si="12"/>
        <v>CA's</v>
      </c>
      <c r="B39" s="4">
        <f t="shared" si="5"/>
        <v>1</v>
      </c>
      <c r="C39" s="4">
        <f t="shared" ref="C39:N39" si="19">C18/$B18</f>
        <v>0.10404624277456648</v>
      </c>
      <c r="D39" s="4">
        <f t="shared" si="19"/>
        <v>6.9364161849710976E-2</v>
      </c>
      <c r="E39" s="4">
        <f t="shared" si="19"/>
        <v>0.13872832369942195</v>
      </c>
      <c r="F39" s="4">
        <f t="shared" si="19"/>
        <v>0.10404624277456648</v>
      </c>
      <c r="G39" s="4">
        <f t="shared" si="19"/>
        <v>0.49710982658959535</v>
      </c>
      <c r="H39" s="4">
        <f t="shared" si="19"/>
        <v>0</v>
      </c>
      <c r="I39" s="4">
        <f t="shared" si="19"/>
        <v>0</v>
      </c>
      <c r="J39" s="4">
        <f t="shared" si="14"/>
        <v>0</v>
      </c>
      <c r="K39" s="4">
        <f t="shared" si="19"/>
        <v>3.4682080924855488E-2</v>
      </c>
      <c r="L39" s="4">
        <f t="shared" si="19"/>
        <v>5.7803468208092483E-3</v>
      </c>
      <c r="M39" s="4">
        <f t="shared" si="19"/>
        <v>3.4682080924855488E-2</v>
      </c>
      <c r="N39" s="4">
        <f t="shared" si="19"/>
        <v>5.7803468208092483E-3</v>
      </c>
      <c r="O39" s="4">
        <f t="shared" si="15"/>
        <v>5.7803468208092483E-3</v>
      </c>
      <c r="P39" s="4">
        <f t="shared" si="15"/>
        <v>0</v>
      </c>
      <c r="Q39" s="4">
        <f t="shared" si="15"/>
        <v>0</v>
      </c>
    </row>
    <row r="40" spans="1:18">
      <c r="A40" t="str">
        <f t="shared" si="12"/>
        <v>parker 21</v>
      </c>
      <c r="B40" s="4">
        <f t="shared" si="5"/>
        <v>1</v>
      </c>
      <c r="C40" s="4">
        <f t="shared" ref="C40:N40" si="20">C19/$B19</f>
        <v>0.13793103448275862</v>
      </c>
      <c r="D40" s="4">
        <f t="shared" si="20"/>
        <v>6.8965517241379309E-2</v>
      </c>
      <c r="E40" s="4">
        <f t="shared" si="20"/>
        <v>0.27586206896551724</v>
      </c>
      <c r="F40" s="4">
        <f t="shared" si="20"/>
        <v>0</v>
      </c>
      <c r="G40" s="4">
        <f t="shared" si="20"/>
        <v>0.41379310344827586</v>
      </c>
      <c r="H40" s="4">
        <f t="shared" si="20"/>
        <v>6.8965517241379309E-2</v>
      </c>
      <c r="I40" s="4">
        <f t="shared" si="20"/>
        <v>3.4482758620689655E-2</v>
      </c>
      <c r="J40" s="4">
        <f t="shared" si="14"/>
        <v>0</v>
      </c>
      <c r="K40" s="4">
        <f t="shared" si="20"/>
        <v>0</v>
      </c>
      <c r="L40" s="4">
        <f t="shared" si="20"/>
        <v>0</v>
      </c>
      <c r="M40" s="4">
        <f t="shared" si="20"/>
        <v>0</v>
      </c>
      <c r="N40" s="4">
        <f t="shared" si="20"/>
        <v>0</v>
      </c>
      <c r="O40" s="4">
        <f t="shared" si="15"/>
        <v>0</v>
      </c>
      <c r="P40" s="4">
        <f t="shared" si="15"/>
        <v>0</v>
      </c>
      <c r="Q40" s="4">
        <f t="shared" si="15"/>
        <v>0</v>
      </c>
    </row>
    <row r="41" spans="1:18">
      <c r="A41" t="str">
        <f t="shared" si="12"/>
        <v>Az's</v>
      </c>
      <c r="B41" s="4">
        <f t="shared" si="5"/>
        <v>1</v>
      </c>
      <c r="C41" s="4">
        <f t="shared" ref="C41:N41" si="21">C20/$B20</f>
        <v>0.23703703703703705</v>
      </c>
      <c r="D41" s="4">
        <f t="shared" si="21"/>
        <v>0.17777777777777778</v>
      </c>
      <c r="E41" s="4">
        <f t="shared" si="21"/>
        <v>0.22222222222222221</v>
      </c>
      <c r="F41" s="4">
        <f t="shared" si="21"/>
        <v>0</v>
      </c>
      <c r="G41" s="4">
        <f t="shared" si="21"/>
        <v>0.32592592592592595</v>
      </c>
      <c r="H41" s="4">
        <f t="shared" si="21"/>
        <v>2.9629629629629631E-2</v>
      </c>
      <c r="I41" s="4">
        <f t="shared" si="21"/>
        <v>7.4074074074074077E-3</v>
      </c>
      <c r="J41" s="4">
        <f t="shared" si="14"/>
        <v>0</v>
      </c>
      <c r="K41" s="4">
        <f t="shared" si="21"/>
        <v>0</v>
      </c>
      <c r="L41" s="4">
        <f t="shared" si="21"/>
        <v>0</v>
      </c>
      <c r="M41" s="4">
        <f t="shared" si="21"/>
        <v>0</v>
      </c>
      <c r="N41" s="4">
        <f t="shared" si="21"/>
        <v>0</v>
      </c>
      <c r="O41" s="4">
        <f t="shared" si="15"/>
        <v>0</v>
      </c>
      <c r="P41" s="4">
        <f t="shared" si="15"/>
        <v>0</v>
      </c>
      <c r="Q41" s="4">
        <f t="shared" si="15"/>
        <v>0</v>
      </c>
    </row>
    <row r="42" spans="1:18">
      <c r="A42" t="str">
        <f t="shared" si="12"/>
        <v>chef baba's CBM</v>
      </c>
      <c r="B42" s="4">
        <f t="shared" si="5"/>
        <v>1</v>
      </c>
      <c r="C42" s="4">
        <f t="shared" ref="C42:O44" si="22">C21/$B21</f>
        <v>0.22857142857142856</v>
      </c>
      <c r="D42" s="4">
        <f t="shared" si="22"/>
        <v>0.22857142857142856</v>
      </c>
      <c r="E42" s="4">
        <f t="shared" si="22"/>
        <v>0.17142857142857143</v>
      </c>
      <c r="F42" s="4">
        <f t="shared" si="22"/>
        <v>5.7142857142857141E-2</v>
      </c>
      <c r="G42" s="4">
        <f t="shared" si="22"/>
        <v>0.17142857142857143</v>
      </c>
      <c r="H42" s="4">
        <f t="shared" si="22"/>
        <v>2.8571428571428571E-2</v>
      </c>
      <c r="I42" s="4">
        <f t="shared" si="22"/>
        <v>0.11428571428571428</v>
      </c>
      <c r="J42" s="4">
        <f t="shared" si="14"/>
        <v>0</v>
      </c>
      <c r="K42" s="4">
        <f t="shared" si="22"/>
        <v>0</v>
      </c>
      <c r="L42" s="4">
        <f t="shared" si="22"/>
        <v>0</v>
      </c>
      <c r="M42" s="4">
        <f t="shared" si="22"/>
        <v>0</v>
      </c>
      <c r="N42" s="4">
        <f t="shared" si="22"/>
        <v>0</v>
      </c>
      <c r="O42" s="4">
        <f t="shared" si="15"/>
        <v>0</v>
      </c>
      <c r="P42" s="4">
        <f t="shared" si="15"/>
        <v>0</v>
      </c>
      <c r="Q42" s="4">
        <f t="shared" si="15"/>
        <v>0</v>
      </c>
    </row>
    <row r="43" spans="1:18">
      <c r="A43" t="str">
        <f t="shared" si="12"/>
        <v>CBM 1</v>
      </c>
      <c r="B43" s="4">
        <f>SUM(C43:O43)</f>
        <v>1</v>
      </c>
      <c r="C43" s="4">
        <f t="shared" si="22"/>
        <v>0.11764705882352941</v>
      </c>
      <c r="D43" s="4">
        <f t="shared" si="22"/>
        <v>0.11764705882352941</v>
      </c>
      <c r="E43" s="4">
        <f t="shared" si="22"/>
        <v>0.11764705882352941</v>
      </c>
      <c r="F43" s="4">
        <f t="shared" si="22"/>
        <v>0.23529411764705882</v>
      </c>
      <c r="G43" s="4">
        <f t="shared" si="22"/>
        <v>0.35294117647058826</v>
      </c>
      <c r="H43" s="4">
        <f t="shared" si="22"/>
        <v>0</v>
      </c>
      <c r="I43" s="4">
        <f t="shared" si="22"/>
        <v>5.8823529411764705E-2</v>
      </c>
    </row>
    <row r="44" spans="1:18">
      <c r="A44" t="str">
        <f t="shared" si="12"/>
        <v>CBM 2</v>
      </c>
      <c r="B44" s="4">
        <f>SUM(C44:O44)</f>
        <v>1</v>
      </c>
      <c r="C44" s="4">
        <f t="shared" si="22"/>
        <v>0.19230769230769232</v>
      </c>
      <c r="D44" s="4">
        <f t="shared" si="22"/>
        <v>0.15384615384615385</v>
      </c>
      <c r="E44" s="4">
        <f t="shared" si="22"/>
        <v>0.30769230769230771</v>
      </c>
      <c r="F44" s="4">
        <f t="shared" si="22"/>
        <v>0.11538461538461539</v>
      </c>
      <c r="G44" s="4">
        <f t="shared" si="22"/>
        <v>0.15384615384615385</v>
      </c>
      <c r="H44" s="4">
        <f t="shared" si="22"/>
        <v>0</v>
      </c>
      <c r="I44" s="4">
        <f t="shared" si="22"/>
        <v>0</v>
      </c>
      <c r="J44" s="4">
        <f t="shared" si="22"/>
        <v>0</v>
      </c>
      <c r="K44" s="4">
        <f t="shared" si="22"/>
        <v>3.8461538461538464E-2</v>
      </c>
      <c r="L44" s="4">
        <f t="shared" si="22"/>
        <v>3.8461538461538464E-2</v>
      </c>
      <c r="M44" s="4">
        <f t="shared" si="22"/>
        <v>0</v>
      </c>
      <c r="N44" s="4">
        <f t="shared" si="22"/>
        <v>0</v>
      </c>
      <c r="O44" s="4">
        <f t="shared" si="22"/>
        <v>0</v>
      </c>
    </row>
  </sheetData>
  <autoFilter ref="A5:R44"/>
  <phoneticPr fontId="1" type="noConversion"/>
  <pageMargins left="0.75" right="0.75" top="1" bottom="1" header="0.5" footer="0.5"/>
  <pageSetup paperSize="9" orientation="portrait" horizontalDpi="12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W17"/>
  <sheetViews>
    <sheetView workbookViewId="0">
      <selection activeCell="D6" sqref="D6"/>
    </sheetView>
  </sheetViews>
  <sheetFormatPr defaultRowHeight="12.75" outlineLevelCol="1"/>
  <cols>
    <col min="1" max="1" width="14" customWidth="1"/>
    <col min="2" max="2" width="6.140625" customWidth="1"/>
    <col min="3" max="4" width="5.7109375" customWidth="1"/>
    <col min="5" max="9" width="7" customWidth="1" outlineLevel="1"/>
    <col min="10" max="23" width="7.28515625" customWidth="1" outlineLevel="1"/>
  </cols>
  <sheetData>
    <row r="6" spans="1:23" ht="70.5">
      <c r="A6" t="s">
        <v>30</v>
      </c>
      <c r="B6" s="1" t="s">
        <v>54</v>
      </c>
      <c r="C6" s="1" t="s">
        <v>41</v>
      </c>
      <c r="D6" s="1" t="s">
        <v>42</v>
      </c>
      <c r="E6" s="1" t="s">
        <v>31</v>
      </c>
      <c r="F6" s="1" t="s">
        <v>44</v>
      </c>
      <c r="G6" s="1" t="s">
        <v>11</v>
      </c>
      <c r="H6" s="1" t="s">
        <v>51</v>
      </c>
      <c r="I6" s="1" t="s">
        <v>52</v>
      </c>
      <c r="J6" s="1" t="s">
        <v>32</v>
      </c>
      <c r="K6" s="1" t="s">
        <v>33</v>
      </c>
      <c r="L6" s="1" t="s">
        <v>34</v>
      </c>
      <c r="M6" s="1" t="s">
        <v>35</v>
      </c>
      <c r="N6" s="1" t="s">
        <v>43</v>
      </c>
      <c r="O6" s="1" t="s">
        <v>38</v>
      </c>
      <c r="P6" s="1" t="s">
        <v>39</v>
      </c>
      <c r="Q6" s="1" t="s">
        <v>40</v>
      </c>
      <c r="R6" s="1" t="s">
        <v>36</v>
      </c>
      <c r="S6" s="1" t="s">
        <v>37</v>
      </c>
      <c r="T6" s="1" t="s">
        <v>2</v>
      </c>
      <c r="U6" s="1" t="s">
        <v>3</v>
      </c>
      <c r="V6" s="1" t="s">
        <v>4</v>
      </c>
      <c r="W6" s="1" t="s">
        <v>9</v>
      </c>
    </row>
    <row r="7" spans="1:23">
      <c r="A7" t="s">
        <v>45</v>
      </c>
    </row>
    <row r="8" spans="1:23">
      <c r="A8" t="s">
        <v>46</v>
      </c>
    </row>
    <row r="9" spans="1:23">
      <c r="A9" t="s">
        <v>22</v>
      </c>
    </row>
    <row r="10" spans="1:23">
      <c r="A10" t="s">
        <v>47</v>
      </c>
    </row>
    <row r="11" spans="1:23">
      <c r="A11" t="s">
        <v>26</v>
      </c>
    </row>
    <row r="12" spans="1:23">
      <c r="A12" t="s">
        <v>48</v>
      </c>
    </row>
    <row r="13" spans="1:23">
      <c r="A13" t="s">
        <v>50</v>
      </c>
    </row>
    <row r="14" spans="1:23">
      <c r="A14" t="s">
        <v>53</v>
      </c>
    </row>
    <row r="17" spans="1:1">
      <c r="A17" t="s">
        <v>49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mix powders</vt:lpstr>
      <vt:lpstr>base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2011-12-18T20:39:46Z</dcterms:created>
  <dcterms:modified xsi:type="dcterms:W3CDTF">2016-02-09T21:07:57Z</dcterms:modified>
</cp:coreProperties>
</file>